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d235bcf792a069f/"/>
    </mc:Choice>
  </mc:AlternateContent>
  <xr:revisionPtr revIDLastSave="131" documentId="8_{B6566850-FC3F-4960-8B3F-77579238ABB1}" xr6:coauthVersionLast="47" xr6:coauthVersionMax="47" xr10:uidLastSave="{3F823A01-3B23-4AFD-8474-9FCD1D1EE004}"/>
  <bookViews>
    <workbookView xWindow="-98" yWindow="-98" windowWidth="21795" windowHeight="12975" xr2:uid="{6C645EE4-AE0A-4B93-95F7-72C1C531F06E}"/>
  </bookViews>
  <sheets>
    <sheet name="Resultatrapport" sheetId="1" r:id="rId1"/>
    <sheet name="Likviditetsarap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I7" i="1"/>
  <c r="B8" i="2"/>
  <c r="B6" i="2"/>
  <c r="O7" i="1"/>
  <c r="N7" i="1"/>
  <c r="M7" i="1"/>
  <c r="J7" i="1"/>
  <c r="H7" i="1"/>
  <c r="F7" i="1"/>
  <c r="G7" i="1"/>
  <c r="B7" i="1"/>
  <c r="C7" i="1"/>
  <c r="D7" i="1"/>
  <c r="E7" i="1"/>
</calcChain>
</file>

<file path=xl/sharedStrings.xml><?xml version="1.0" encoding="utf-8"?>
<sst xmlns="http://schemas.openxmlformats.org/spreadsheetml/2006/main" count="58" uniqueCount="51">
  <si>
    <t>SAMMANSTÄLLNING AV BERÄKNAT RESULTAT  JANUARI - JULI 2025</t>
  </si>
  <si>
    <t>KOSTNADSTÄLLE</t>
  </si>
  <si>
    <t>Shop</t>
  </si>
  <si>
    <t>Bana</t>
  </si>
  <si>
    <t>Kansli</t>
  </si>
  <si>
    <t>Summa</t>
  </si>
  <si>
    <t>Intäkter</t>
  </si>
  <si>
    <t>Utfall 2024</t>
  </si>
  <si>
    <t>Årsbudget 2025</t>
  </si>
  <si>
    <t>Kostnader rörelsen</t>
  </si>
  <si>
    <t>Kostnader personal</t>
  </si>
  <si>
    <t>Avskrivningar</t>
  </si>
  <si>
    <t>Finanskostnader</t>
  </si>
  <si>
    <t>Beräknat resultat</t>
  </si>
  <si>
    <t xml:space="preserve"> </t>
  </si>
  <si>
    <t>Budget 2025</t>
  </si>
  <si>
    <t>Per den  7 augusti</t>
  </si>
  <si>
    <t>Kassa</t>
  </si>
  <si>
    <t>Länsförsäkringar</t>
  </si>
  <si>
    <t>Sparbanken saldo</t>
  </si>
  <si>
    <t>Sparbanken  kredit</t>
  </si>
  <si>
    <t>Tillgänligt</t>
  </si>
  <si>
    <t>Kommentar till banans intäkter som är lägre än 2024 :</t>
  </si>
  <si>
    <t xml:space="preserve">Spelavgifter </t>
  </si>
  <si>
    <t>Medlemsavgifter</t>
  </si>
  <si>
    <t>Greenfee</t>
  </si>
  <si>
    <t>Vi använder ett system som heter Payex för att  ta emot betalningar för bla:</t>
  </si>
  <si>
    <t>I daxläget finns det ett belopp på banken  ca     kr 880 .000 som inte är konterat i vår bokföring.</t>
  </si>
  <si>
    <t>Konteringen sker i daxläget manuellt och är tidskrävande.</t>
  </si>
  <si>
    <t xml:space="preserve">Vi jobbar på att byta ut den manuella hanteringen till ett  datasystem som kan hanter konteringen </t>
  </si>
  <si>
    <t>direkt vid betalningstillfället.</t>
  </si>
  <si>
    <t>Merparten av summan är med all  sanolikhet medlemsavgifter och spelavgifter.</t>
  </si>
  <si>
    <t>Är det något som  är oklart i rapporten så ta gärna kontakt med mig på :</t>
  </si>
  <si>
    <t>Telefon</t>
  </si>
  <si>
    <t>070-7460730</t>
  </si>
  <si>
    <t>Mail</t>
  </si>
  <si>
    <t>lars@adderaltd.com</t>
  </si>
  <si>
    <t>Hälsningar</t>
  </si>
  <si>
    <t xml:space="preserve">Lars </t>
  </si>
  <si>
    <t>Kommentar till banans kostnader som är högre än samma period i fjol:</t>
  </si>
  <si>
    <t>Inköp av gödning har stigit kraftigt : från kr 116.000 till kr 169.000</t>
  </si>
  <si>
    <t>Reparationer och underhåll  av  maskiner har stigit från kr 127 .218 till  kr 187 . 946</t>
  </si>
  <si>
    <t xml:space="preserve">Leasingavgift på vår nya bollmaskin fanns inte i fjol - kostnad  kr 6.483 </t>
  </si>
  <si>
    <t>Det sistnämda med bollmaskinen  är mera ett skämt  den har dragit in kr 130 403 i intäkter till dags dato</t>
  </si>
  <si>
    <t>Ps</t>
  </si>
  <si>
    <t>När vi har kommit ikapp med Payex så tänkte jag återkomma  med en rapport  var våra intäkter kommer ifrån  och även kostnader</t>
  </si>
  <si>
    <t>Således är vårt resultat ca  kr 880.000 bättre än vad bokföringen visar.</t>
  </si>
  <si>
    <t>Komentar till vår shop som har fått en riktig nytänding med ett bra och säljande sortiment och</t>
  </si>
  <si>
    <t xml:space="preserve">med Gabriel som  är en stjärnsäljare  </t>
  </si>
  <si>
    <t>.</t>
  </si>
  <si>
    <t>av årsbudget i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</si>
</sst>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u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6" fillId="0" borderId="0" xfId="1"/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rs@adderalt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5B50-9B99-4A9C-B940-77E465F59EAC}">
  <dimension ref="A1:P37"/>
  <sheetViews>
    <sheetView tabSelected="1" topLeftCell="K1" workbookViewId="0">
      <selection activeCell="P12" sqref="P12"/>
    </sheetView>
  </sheetViews>
  <sheetFormatPr defaultRowHeight="23.25" x14ac:dyDescent="0.7"/>
  <cols>
    <col min="1" max="1" width="23.59765625" style="1" customWidth="1"/>
    <col min="2" max="2" width="13.46484375" style="1" customWidth="1"/>
    <col min="3" max="3" width="19.53125" style="1" customWidth="1"/>
    <col min="4" max="4" width="20.3984375" style="1" customWidth="1"/>
    <col min="5" max="5" width="30.6640625" style="1" customWidth="1"/>
    <col min="6" max="6" width="22.06640625" style="1" customWidth="1"/>
    <col min="7" max="7" width="23.1328125" style="1" customWidth="1"/>
    <col min="8" max="8" width="30.1328125" style="1" customWidth="1"/>
    <col min="9" max="9" width="23.59765625" style="1" customWidth="1"/>
    <col min="10" max="10" width="24.06640625" style="1" customWidth="1"/>
    <col min="11" max="11" width="22.59765625" style="1" customWidth="1"/>
    <col min="12" max="12" width="24.3984375" style="1" customWidth="1"/>
    <col min="13" max="13" width="31.73046875" style="1" customWidth="1"/>
    <col min="14" max="14" width="18.9296875" style="1" customWidth="1"/>
    <col min="15" max="15" width="23.6640625" style="1" customWidth="1"/>
    <col min="16" max="16" width="24.59765625" style="1" customWidth="1"/>
    <col min="17" max="16384" width="9.06640625" style="1"/>
  </cols>
  <sheetData>
    <row r="1" spans="1:16" s="8" customFormat="1" x14ac:dyDescent="0.45">
      <c r="A1" s="9" t="s">
        <v>0</v>
      </c>
    </row>
    <row r="2" spans="1:16" x14ac:dyDescent="0.7">
      <c r="P2" s="4" t="s">
        <v>13</v>
      </c>
    </row>
    <row r="3" spans="1:16" x14ac:dyDescent="0.7">
      <c r="A3" s="5" t="s">
        <v>1</v>
      </c>
      <c r="B3" s="6" t="s">
        <v>6</v>
      </c>
      <c r="C3" s="6" t="s">
        <v>7</v>
      </c>
      <c r="D3" s="6" t="s">
        <v>15</v>
      </c>
      <c r="E3" s="6" t="s">
        <v>9</v>
      </c>
      <c r="F3" s="6" t="s">
        <v>7</v>
      </c>
      <c r="G3" s="6" t="s">
        <v>15</v>
      </c>
      <c r="H3" s="6" t="s">
        <v>10</v>
      </c>
      <c r="I3" s="6" t="s">
        <v>7</v>
      </c>
      <c r="J3" s="6" t="s">
        <v>15</v>
      </c>
      <c r="K3" s="6" t="s">
        <v>11</v>
      </c>
      <c r="L3" s="6" t="s">
        <v>12</v>
      </c>
      <c r="M3" s="6" t="s">
        <v>13</v>
      </c>
      <c r="N3" s="6" t="s">
        <v>7</v>
      </c>
      <c r="O3" s="2" t="s">
        <v>8</v>
      </c>
      <c r="P3" s="4" t="s">
        <v>50</v>
      </c>
    </row>
    <row r="4" spans="1:16" x14ac:dyDescent="0.7">
      <c r="A4" s="4" t="s">
        <v>2</v>
      </c>
      <c r="B4" s="7">
        <v>299023</v>
      </c>
      <c r="C4" s="7">
        <v>215118</v>
      </c>
      <c r="D4" s="7">
        <v>305000</v>
      </c>
      <c r="E4" s="7">
        <v>-247965</v>
      </c>
      <c r="F4" s="7">
        <v>-360143</v>
      </c>
      <c r="G4" s="7">
        <v>80000</v>
      </c>
      <c r="H4" s="7">
        <v>0</v>
      </c>
      <c r="I4" s="4">
        <v>0</v>
      </c>
      <c r="J4" s="7">
        <v>80000</v>
      </c>
      <c r="K4" s="3">
        <v>0</v>
      </c>
      <c r="L4" s="3">
        <v>0</v>
      </c>
      <c r="M4" s="7">
        <v>56598</v>
      </c>
      <c r="N4" s="7">
        <v>-145024</v>
      </c>
      <c r="O4" s="7">
        <v>80000</v>
      </c>
      <c r="P4" s="17">
        <v>0.70750000000000002</v>
      </c>
    </row>
    <row r="5" spans="1:16" x14ac:dyDescent="0.7">
      <c r="A5" s="4" t="s">
        <v>3</v>
      </c>
      <c r="B5" s="7">
        <v>3737703</v>
      </c>
      <c r="C5" s="7">
        <v>4422063</v>
      </c>
      <c r="D5" s="7">
        <v>5910766</v>
      </c>
      <c r="E5" s="7">
        <v>-679029</v>
      </c>
      <c r="F5" s="7">
        <v>-543475</v>
      </c>
      <c r="G5" s="7">
        <v>3723394</v>
      </c>
      <c r="H5" s="7">
        <v>-1388545</v>
      </c>
      <c r="I5" s="7">
        <v>-1285035</v>
      </c>
      <c r="J5" s="7">
        <v>-2187972</v>
      </c>
      <c r="K5" s="3">
        <v>0</v>
      </c>
      <c r="L5" s="3">
        <v>0</v>
      </c>
      <c r="M5" s="7">
        <v>2366158</v>
      </c>
      <c r="N5" s="7">
        <v>3137028</v>
      </c>
      <c r="O5" s="7">
        <v>3586783</v>
      </c>
      <c r="P5" s="17">
        <v>0.65980000000000005</v>
      </c>
    </row>
    <row r="6" spans="1:16" x14ac:dyDescent="0.7">
      <c r="A6" s="4" t="s">
        <v>4</v>
      </c>
      <c r="B6" s="7">
        <v>94573</v>
      </c>
      <c r="C6" s="7">
        <v>112682</v>
      </c>
      <c r="D6" s="7">
        <v>257200</v>
      </c>
      <c r="E6" s="7">
        <v>-871359</v>
      </c>
      <c r="F6" s="7">
        <v>-549920</v>
      </c>
      <c r="G6" s="7">
        <v>-1228500</v>
      </c>
      <c r="H6" s="7">
        <v>-685910</v>
      </c>
      <c r="I6" s="7">
        <v>-634498</v>
      </c>
      <c r="J6" s="7">
        <v>-1344017</v>
      </c>
      <c r="K6" s="7">
        <v>-385945</v>
      </c>
      <c r="L6" s="7">
        <v>-52556</v>
      </c>
      <c r="M6" s="7">
        <v>-1901198</v>
      </c>
      <c r="N6" s="7">
        <v>-1615488</v>
      </c>
      <c r="O6" s="7">
        <v>-2910055</v>
      </c>
      <c r="P6" s="17">
        <v>0.65339999999999998</v>
      </c>
    </row>
    <row r="7" spans="1:16" x14ac:dyDescent="0.7">
      <c r="A7" s="4" t="s">
        <v>5</v>
      </c>
      <c r="B7" s="7">
        <f t="shared" ref="B7:G7" si="0">SUM(B4:B6)</f>
        <v>4131299</v>
      </c>
      <c r="C7" s="7">
        <f t="shared" si="0"/>
        <v>4749863</v>
      </c>
      <c r="D7" s="7">
        <f t="shared" si="0"/>
        <v>6472966</v>
      </c>
      <c r="E7" s="7">
        <f t="shared" si="0"/>
        <v>-1798353</v>
      </c>
      <c r="F7" s="7">
        <f t="shared" si="0"/>
        <v>-1453538</v>
      </c>
      <c r="G7" s="7">
        <f t="shared" si="0"/>
        <v>2574894</v>
      </c>
      <c r="H7" s="7">
        <f>SUM(H5:H6)</f>
        <v>-2074455</v>
      </c>
      <c r="I7" s="7">
        <f>SUM(I5:I6)</f>
        <v>-1919533</v>
      </c>
      <c r="J7" s="7">
        <f t="shared" ref="J7:O7" si="1">SUM(J4:J6)</f>
        <v>-3451989</v>
      </c>
      <c r="K7" s="7">
        <f t="shared" si="1"/>
        <v>-385945</v>
      </c>
      <c r="L7" s="7">
        <f t="shared" si="1"/>
        <v>-52556</v>
      </c>
      <c r="M7" s="7">
        <f t="shared" si="1"/>
        <v>521558</v>
      </c>
      <c r="N7" s="7">
        <f t="shared" si="1"/>
        <v>1376516</v>
      </c>
      <c r="O7" s="7">
        <f t="shared" si="1"/>
        <v>756728</v>
      </c>
      <c r="P7" s="18">
        <v>0.68899999999999995</v>
      </c>
    </row>
    <row r="8" spans="1:16" x14ac:dyDescent="0.7">
      <c r="M8" s="11"/>
      <c r="N8" s="7"/>
      <c r="O8" s="2"/>
      <c r="P8" s="2"/>
    </row>
    <row r="9" spans="1:16" x14ac:dyDescent="0.7">
      <c r="A9" s="2" t="s">
        <v>22</v>
      </c>
      <c r="B9" s="2"/>
      <c r="C9" s="2"/>
      <c r="D9" s="2"/>
      <c r="G9" s="12"/>
      <c r="M9" s="11"/>
      <c r="N9" s="7"/>
      <c r="O9" s="2"/>
      <c r="P9" s="2"/>
    </row>
    <row r="10" spans="1:16" x14ac:dyDescent="0.7">
      <c r="G10" s="12"/>
      <c r="M10" s="11"/>
      <c r="N10" s="7"/>
      <c r="O10" s="2"/>
    </row>
    <row r="11" spans="1:16" x14ac:dyDescent="0.7">
      <c r="A11" s="1" t="s">
        <v>26</v>
      </c>
      <c r="G11" s="12"/>
      <c r="M11" s="11"/>
      <c r="N11" s="7"/>
      <c r="O11" s="2"/>
    </row>
    <row r="12" spans="1:16" x14ac:dyDescent="0.7">
      <c r="A12" s="1" t="s">
        <v>24</v>
      </c>
      <c r="G12" s="12"/>
      <c r="J12" s="1" t="s">
        <v>14</v>
      </c>
      <c r="M12" s="11"/>
    </row>
    <row r="13" spans="1:16" x14ac:dyDescent="0.7">
      <c r="A13" s="1" t="s">
        <v>23</v>
      </c>
      <c r="M13" s="10"/>
    </row>
    <row r="14" spans="1:16" x14ac:dyDescent="0.7">
      <c r="A14" s="1" t="s">
        <v>25</v>
      </c>
      <c r="M14" s="10"/>
    </row>
    <row r="15" spans="1:16" x14ac:dyDescent="0.7">
      <c r="A15" s="1" t="s">
        <v>27</v>
      </c>
      <c r="M15" s="10"/>
    </row>
    <row r="16" spans="1:16" x14ac:dyDescent="0.7">
      <c r="A16" s="1" t="s">
        <v>28</v>
      </c>
    </row>
    <row r="17" spans="1:2" x14ac:dyDescent="0.7">
      <c r="A17" s="1" t="s">
        <v>31</v>
      </c>
    </row>
    <row r="18" spans="1:2" x14ac:dyDescent="0.7">
      <c r="A18" s="1" t="s">
        <v>29</v>
      </c>
    </row>
    <row r="19" spans="1:2" x14ac:dyDescent="0.7">
      <c r="A19" s="1" t="s">
        <v>30</v>
      </c>
    </row>
    <row r="20" spans="1:2" x14ac:dyDescent="0.7">
      <c r="A20" s="1" t="s">
        <v>46</v>
      </c>
    </row>
    <row r="22" spans="1:2" x14ac:dyDescent="0.7">
      <c r="A22" s="1" t="s">
        <v>39</v>
      </c>
    </row>
    <row r="23" spans="1:2" x14ac:dyDescent="0.7">
      <c r="A23" s="1" t="s">
        <v>40</v>
      </c>
    </row>
    <row r="24" spans="1:2" x14ac:dyDescent="0.7">
      <c r="A24" s="1" t="s">
        <v>41</v>
      </c>
    </row>
    <row r="25" spans="1:2" x14ac:dyDescent="0.7">
      <c r="A25" s="1" t="s">
        <v>42</v>
      </c>
    </row>
    <row r="26" spans="1:2" x14ac:dyDescent="0.7">
      <c r="A26" s="1" t="s">
        <v>43</v>
      </c>
    </row>
    <row r="28" spans="1:2" x14ac:dyDescent="0.7">
      <c r="A28" s="1" t="s">
        <v>47</v>
      </c>
    </row>
    <row r="29" spans="1:2" x14ac:dyDescent="0.7">
      <c r="A29" s="1" t="s">
        <v>48</v>
      </c>
    </row>
    <row r="30" spans="1:2" x14ac:dyDescent="0.7">
      <c r="A30" s="1" t="s">
        <v>49</v>
      </c>
    </row>
    <row r="31" spans="1:2" x14ac:dyDescent="0.7">
      <c r="A31" s="1" t="s">
        <v>32</v>
      </c>
    </row>
    <row r="32" spans="1:2" x14ac:dyDescent="0.7">
      <c r="A32" s="1" t="s">
        <v>33</v>
      </c>
      <c r="B32" s="1" t="s">
        <v>34</v>
      </c>
    </row>
    <row r="33" spans="1:2" x14ac:dyDescent="0.7">
      <c r="A33" s="1" t="s">
        <v>35</v>
      </c>
      <c r="B33" s="16" t="s">
        <v>36</v>
      </c>
    </row>
    <row r="34" spans="1:2" x14ac:dyDescent="0.7">
      <c r="A34" s="1" t="s">
        <v>37</v>
      </c>
    </row>
    <row r="35" spans="1:2" x14ac:dyDescent="0.7">
      <c r="A35" s="1" t="s">
        <v>38</v>
      </c>
    </row>
    <row r="36" spans="1:2" x14ac:dyDescent="0.7">
      <c r="A36" s="1" t="s">
        <v>44</v>
      </c>
    </row>
    <row r="37" spans="1:2" x14ac:dyDescent="0.7">
      <c r="A37" s="1" t="s">
        <v>45</v>
      </c>
    </row>
  </sheetData>
  <hyperlinks>
    <hyperlink ref="B33" r:id="rId1" xr:uid="{FDF726D4-5742-4094-802C-DFCB39FBA9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04F2-BB41-48F6-83E5-9357CFC4400A}">
  <dimension ref="A2:C8"/>
  <sheetViews>
    <sheetView workbookViewId="0">
      <selection activeCell="F13" sqref="F13"/>
    </sheetView>
  </sheetViews>
  <sheetFormatPr defaultRowHeight="23.25" x14ac:dyDescent="0.7"/>
  <cols>
    <col min="1" max="1" width="26" style="1" customWidth="1"/>
    <col min="2" max="2" width="15.59765625" style="1" customWidth="1"/>
    <col min="3" max="16384" width="9.06640625" style="1"/>
  </cols>
  <sheetData>
    <row r="2" spans="1:3" s="13" customFormat="1" x14ac:dyDescent="0.7">
      <c r="A2" s="14" t="s">
        <v>16</v>
      </c>
      <c r="B2" s="14"/>
      <c r="C2" s="14"/>
    </row>
    <row r="3" spans="1:3" x14ac:dyDescent="0.7">
      <c r="A3" s="4" t="s">
        <v>17</v>
      </c>
      <c r="B3" s="7">
        <v>25650</v>
      </c>
    </row>
    <row r="4" spans="1:3" x14ac:dyDescent="0.7">
      <c r="A4" s="4" t="s">
        <v>18</v>
      </c>
      <c r="B4" s="7">
        <v>20454</v>
      </c>
    </row>
    <row r="5" spans="1:3" x14ac:dyDescent="0.7">
      <c r="A5" s="4" t="s">
        <v>19</v>
      </c>
      <c r="B5" s="7">
        <v>1593903</v>
      </c>
    </row>
    <row r="6" spans="1:3" x14ac:dyDescent="0.7">
      <c r="A6" s="4" t="s">
        <v>5</v>
      </c>
      <c r="B6" s="7">
        <f>SUM(B3:B5)</f>
        <v>1640007</v>
      </c>
    </row>
    <row r="7" spans="1:3" x14ac:dyDescent="0.7">
      <c r="A7" s="2" t="s">
        <v>20</v>
      </c>
      <c r="B7" s="7">
        <v>500000</v>
      </c>
    </row>
    <row r="8" spans="1:3" x14ac:dyDescent="0.7">
      <c r="A8" s="4" t="s">
        <v>21</v>
      </c>
      <c r="B8" s="15">
        <f>SUM(B6:B7)</f>
        <v>2140007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Resultatrapport</vt:lpstr>
      <vt:lpstr>Likviditetsarapport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lars-erik Svensson</dc:creator>
  <cp:lastModifiedBy>lars-erik Svensson</cp:lastModifiedBy>
  <dcterms:created xsi:type="dcterms:W3CDTF">2025-08-07T08:30:19Z</dcterms:created>
  <dcterms:modified xsi:type="dcterms:W3CDTF">2025-08-07T13:09:59Z</dcterms:modified>
</cp:coreProperties>
</file>